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dic2.sharepoint.com/sites/Insurance/RID/"/>
    </mc:Choice>
  </mc:AlternateContent>
  <xr:revisionPtr revIDLastSave="84" documentId="8_{B1C1E00C-4B4F-4B38-B1DA-F89DD53FD971}" xr6:coauthVersionLast="47" xr6:coauthVersionMax="47" xr10:uidLastSave="{8E02C28B-6C3A-4312-8A01-BDA2465CE46C}"/>
  <bookViews>
    <workbookView xWindow="0" yWindow="0" windowWidth="14220" windowHeight="15600" xr2:uid="{00000000-000D-0000-FFFF-FFFF00000000}"/>
  </bookViews>
  <sheets>
    <sheet name="Deposit Product List" sheetId="5" r:id="rId1"/>
    <sheet name="Sheet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7" i="2"/>
  <c r="D18" i="2"/>
  <c r="D19" i="2"/>
  <c r="D20" i="2"/>
  <c r="D21" i="2"/>
  <c r="D22" i="2"/>
  <c r="D23" i="2"/>
  <c r="D15" i="2"/>
  <c r="F27" i="2" l="1"/>
  <c r="A41" i="5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C11" i="2" l="1"/>
  <c r="C12" i="2"/>
  <c r="C13" i="2"/>
  <c r="C14" i="2"/>
  <c r="C10" i="2"/>
  <c r="C27" i="2" l="1"/>
  <c r="B27" i="2"/>
  <c r="E27" i="2"/>
  <c r="D27" i="2"/>
  <c r="G27" i="2" l="1"/>
</calcChain>
</file>

<file path=xl/sharedStrings.xml><?xml version="1.0" encoding="utf-8"?>
<sst xmlns="http://schemas.openxmlformats.org/spreadsheetml/2006/main" count="40" uniqueCount="37">
  <si>
    <t>Page 1</t>
  </si>
  <si>
    <t>DEPOSIT PRODUCT LIST</t>
  </si>
  <si>
    <r>
      <t xml:space="preserve">Section 11 of the </t>
    </r>
    <r>
      <rPr>
        <i/>
        <sz val="11"/>
        <color theme="1"/>
        <rFont val="Calibri"/>
        <family val="2"/>
        <scheme val="minor"/>
      </rPr>
      <t>Canada Deposit Insurance Corporation Deposit Insurance Information By-law</t>
    </r>
    <r>
      <rPr>
        <sz val="11"/>
        <color theme="1"/>
        <rFont val="Calibri"/>
        <family val="2"/>
        <scheme val="minor"/>
      </rPr>
      <t xml:space="preserve"> establishes that a member institution shall prepare</t>
    </r>
  </si>
  <si>
    <t xml:space="preserve"> behalf of a person:</t>
  </si>
  <si>
    <t xml:space="preserve">         (a) that constitutes a deposit that is insured by the Corporation;</t>
  </si>
  <si>
    <t xml:space="preserve">         (b) that is or is to be set out in the member institution’s Return of Insured Deposits; and</t>
  </si>
  <si>
    <t xml:space="preserve">         (c) in respect of which the CDIC collects a premium in accordance with section 21 of the Act.</t>
  </si>
  <si>
    <t>OBJECTIVE</t>
  </si>
  <si>
    <t>This information helps CDIC monitor product trends so that CDIC can respond to public inquiries (in extraordinary circumstances), and educate CDIC</t>
  </si>
  <si>
    <t xml:space="preserve"> staff about frequent calls or foresee areas of public demand. </t>
  </si>
  <si>
    <t>INSTRUCTIONS</t>
  </si>
  <si>
    <t>• Products related to chequing accounts;</t>
  </si>
  <si>
    <t>• Products related to savings accounts;</t>
  </si>
  <si>
    <t>• Products related to term accounts; or</t>
  </si>
  <si>
    <t>• Products related to other accounts.</t>
  </si>
  <si>
    <t>Page 2</t>
  </si>
  <si>
    <t>AS OF THE PERIOD ENDING: APRIL 30, 20XX</t>
  </si>
  <si>
    <t>Member Institution:</t>
  </si>
  <si>
    <t>Product name</t>
  </si>
  <si>
    <t>Description*</t>
  </si>
  <si>
    <t>Click here:</t>
  </si>
  <si>
    <t>Yes</t>
  </si>
  <si>
    <t>No</t>
  </si>
  <si>
    <t>Uncertain</t>
  </si>
  <si>
    <t>N/A</t>
  </si>
  <si>
    <t>Assessment:</t>
  </si>
  <si>
    <t>Questions</t>
  </si>
  <si>
    <t>Answers</t>
  </si>
  <si>
    <t>Yes answers</t>
  </si>
  <si>
    <t>"NO" answers</t>
  </si>
  <si>
    <t>"Uncertain" answers</t>
  </si>
  <si>
    <t>No responses</t>
  </si>
  <si>
    <t>Condition # 4</t>
  </si>
  <si>
    <t>Test result</t>
  </si>
  <si>
    <t>* Please note that the description of the deposits should be one of the following:</t>
  </si>
  <si>
    <t xml:space="preserve"> and maintain an up-to-date list of each type of instrument evidencing that the member institution has received or is holding money from or on</t>
  </si>
  <si>
    <t xml:space="preserve">Take line 5 of the Return of Insured Deposits  (Total Insured Deposits) and determine which products/accounts are included in this total.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</si>
</sst>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/>
    <xf numFmtId="0" fontId="0" fillId="0" borderId="2" xfId="0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indent="1"/>
    </xf>
    <xf numFmtId="0" fontId="0" fillId="3" borderId="0" xfId="0" applyFill="1"/>
    <xf numFmtId="0" fontId="1" fillId="3" borderId="0" xfId="0" applyFont="1" applyFill="1"/>
    <xf numFmtId="0" fontId="4" fillId="4" borderId="2" xfId="0" applyFont="1" applyFill="1" applyBorder="1" applyAlignment="1">
      <alignment vertical="center" wrapText="1"/>
    </xf>
    <xf numFmtId="0" fontId="0" fillId="3" borderId="3" xfId="0" applyFill="1" applyBorder="1"/>
    <xf numFmtId="0" fontId="0" fillId="3" borderId="4" xfId="0" applyFill="1" applyBorder="1" applyAlignment="1">
      <alignment horizontal="left" indent="1"/>
    </xf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Alignment="1">
      <alignment horizontal="left" indent="1"/>
    </xf>
    <xf numFmtId="0" fontId="0" fillId="3" borderId="7" xfId="0" applyFill="1" applyBorder="1"/>
    <xf numFmtId="0" fontId="6" fillId="3" borderId="7" xfId="0" applyFont="1" applyFill="1" applyBorder="1" applyAlignment="1">
      <alignment horizontal="right"/>
    </xf>
    <xf numFmtId="0" fontId="3" fillId="3" borderId="6" xfId="0" applyFont="1" applyFill="1" applyBorder="1"/>
    <xf numFmtId="0" fontId="0" fillId="3" borderId="8" xfId="0" applyFill="1" applyBorder="1" applyAlignment="1">
      <alignment horizontal="left" indent="8"/>
    </xf>
    <xf numFmtId="0" fontId="0" fillId="3" borderId="1" xfId="0" applyFill="1" applyBorder="1" applyAlignment="1">
      <alignment horizontal="left" indent="1"/>
    </xf>
    <xf numFmtId="0" fontId="0" fillId="3" borderId="9" xfId="0" applyFill="1" applyBorder="1"/>
    <xf numFmtId="0" fontId="0" fillId="3" borderId="0" xfId="0" applyFill="1" applyAlignment="1">
      <alignment horizontal="left" indent="8"/>
    </xf>
    <xf numFmtId="0" fontId="6" fillId="3" borderId="0" xfId="0" applyFont="1" applyFill="1" applyAlignment="1">
      <alignment horizontal="right"/>
    </xf>
    <xf numFmtId="0" fontId="3" fillId="3" borderId="0" xfId="0" applyFont="1" applyFill="1"/>
    <xf numFmtId="0" fontId="0" fillId="3" borderId="0" xfId="0" applyFill="1" applyAlignment="1">
      <alignment vertical="center" wrapText="1"/>
    </xf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5" fillId="3" borderId="0" xfId="0" applyFont="1" applyFill="1"/>
    <xf numFmtId="0" fontId="0" fillId="3" borderId="10" xfId="0" applyFill="1" applyBorder="1" applyAlignment="1">
      <alignment horizontal="left"/>
    </xf>
    <xf numFmtId="0" fontId="0" fillId="3" borderId="10" xfId="0" applyFill="1" applyBorder="1"/>
    <xf numFmtId="0" fontId="0" fillId="3" borderId="6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7" xfId="0" applyFill="1" applyBorder="1" applyAlignment="1">
      <alignment horizontal="left"/>
    </xf>
    <xf numFmtId="0" fontId="0" fillId="0" borderId="0" xfId="0" quotePrefix="1"/>
    <xf numFmtId="0" fontId="7" fillId="4" borderId="2" xfId="0" applyFont="1" applyFill="1" applyBorder="1" applyAlignment="1">
      <alignment vertical="center" wrapText="1"/>
    </xf>
    <xf numFmtId="0" fontId="8" fillId="3" borderId="6" xfId="0" applyFont="1" applyFill="1" applyBorder="1"/>
    <xf numFmtId="0" fontId="8" fillId="3" borderId="0" xfId="0" applyFont="1" applyFill="1" applyAlignment="1">
      <alignment horizontal="left" indent="1"/>
    </xf>
    <xf numFmtId="0" fontId="8" fillId="3" borderId="7" xfId="0" applyFont="1" applyFill="1" applyBorder="1"/>
    <xf numFmtId="0" fontId="8" fillId="3" borderId="0" xfId="0" applyFont="1" applyFill="1"/>
    <xf numFmtId="0" fontId="8" fillId="3" borderId="6" xfId="0" applyFont="1" applyFill="1" applyBorder="1" applyAlignment="1">
      <alignment horizontal="left" indent="8"/>
    </xf>
    <xf numFmtId="0" fontId="0" fillId="3" borderId="6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7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85725</xdr:rowOff>
    </xdr:from>
    <xdr:to>
      <xdr:col>0</xdr:col>
      <xdr:colOff>1188894</xdr:colOff>
      <xdr:row>3</xdr:row>
      <xdr:rowOff>171392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76225"/>
          <a:ext cx="1165082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6"/>
  <sheetViews>
    <sheetView showGridLines="0" tabSelected="1" topLeftCell="A34" zoomScale="90" zoomScaleNormal="90" workbookViewId="0">
      <selection activeCell="B29" sqref="B29"/>
    </sheetView>
  </sheetViews>
  <sheetFormatPr defaultRowHeight="15" x14ac:dyDescent="0.25"/>
  <cols>
    <col min="1" max="1" width="52.28515625" customWidth="1"/>
    <col min="2" max="2" width="55.85546875" customWidth="1"/>
    <col min="3" max="3" width="25.7109375" customWidth="1"/>
    <col min="4" max="4" width="44.28515625" customWidth="1"/>
    <col min="6" max="19" width="9.140625" style="9"/>
  </cols>
  <sheetData>
    <row r="1" spans="1:4" s="9" customFormat="1" x14ac:dyDescent="0.25"/>
    <row r="2" spans="1:4" s="9" customFormat="1" x14ac:dyDescent="0.25">
      <c r="A2" s="12"/>
      <c r="B2" s="13"/>
      <c r="C2" s="13"/>
      <c r="D2" s="14"/>
    </row>
    <row r="3" spans="1:4" s="9" customFormat="1" x14ac:dyDescent="0.25">
      <c r="A3" s="15"/>
      <c r="B3" s="16"/>
      <c r="C3" s="16"/>
      <c r="D3" s="17"/>
    </row>
    <row r="4" spans="1:4" s="9" customFormat="1" x14ac:dyDescent="0.25">
      <c r="A4" s="15"/>
      <c r="B4" s="16"/>
      <c r="C4" s="16"/>
      <c r="D4" s="17"/>
    </row>
    <row r="5" spans="1:4" s="9" customFormat="1" x14ac:dyDescent="0.25">
      <c r="A5" s="15"/>
      <c r="B5" s="16"/>
      <c r="C5" s="16"/>
      <c r="D5" s="18" t="s">
        <v>0</v>
      </c>
    </row>
    <row r="6" spans="1:4" s="9" customFormat="1" x14ac:dyDescent="0.25">
      <c r="A6" s="15"/>
      <c r="B6" s="16"/>
      <c r="C6" s="16"/>
      <c r="D6" s="18"/>
    </row>
    <row r="7" spans="1:4" s="9" customFormat="1" x14ac:dyDescent="0.25">
      <c r="A7" s="15"/>
      <c r="B7" s="16"/>
      <c r="C7" s="16"/>
      <c r="D7" s="18"/>
    </row>
    <row r="8" spans="1:4" s="9" customFormat="1" x14ac:dyDescent="0.25">
      <c r="A8" s="15"/>
      <c r="B8" s="16"/>
      <c r="C8" s="16"/>
      <c r="D8" s="18"/>
    </row>
    <row r="9" spans="1:4" s="9" customFormat="1" x14ac:dyDescent="0.25">
      <c r="A9" s="19" t="s">
        <v>1</v>
      </c>
      <c r="B9" s="16"/>
      <c r="C9" s="16"/>
      <c r="D9" s="17"/>
    </row>
    <row r="10" spans="1:4" s="9" customFormat="1" x14ac:dyDescent="0.25">
      <c r="A10" s="19"/>
      <c r="B10" s="16"/>
      <c r="C10" s="16"/>
      <c r="D10" s="17"/>
    </row>
    <row r="11" spans="1:4" s="9" customFormat="1" x14ac:dyDescent="0.25">
      <c r="A11" s="42" t="s">
        <v>2</v>
      </c>
      <c r="B11" s="43"/>
      <c r="C11" s="43"/>
      <c r="D11" s="44"/>
    </row>
    <row r="12" spans="1:4" s="9" customFormat="1" x14ac:dyDescent="0.25">
      <c r="A12" s="32" t="s">
        <v>35</v>
      </c>
      <c r="B12" s="33"/>
      <c r="C12" s="33"/>
      <c r="D12" s="34"/>
    </row>
    <row r="13" spans="1:4" s="9" customFormat="1" x14ac:dyDescent="0.25">
      <c r="A13" s="32" t="s">
        <v>3</v>
      </c>
      <c r="B13" s="16"/>
      <c r="C13" s="16"/>
      <c r="D13" s="34"/>
    </row>
    <row r="14" spans="1:4" s="9" customFormat="1" x14ac:dyDescent="0.25">
      <c r="A14" s="15" t="s">
        <v>4</v>
      </c>
      <c r="B14" s="16"/>
      <c r="C14" s="16"/>
      <c r="D14" s="17"/>
    </row>
    <row r="15" spans="1:4" s="9" customFormat="1" x14ac:dyDescent="0.25">
      <c r="A15" s="15" t="s">
        <v>5</v>
      </c>
      <c r="B15" s="16"/>
      <c r="C15" s="16"/>
      <c r="D15" s="17"/>
    </row>
    <row r="16" spans="1:4" s="9" customFormat="1" x14ac:dyDescent="0.25">
      <c r="A16" s="15" t="s">
        <v>6</v>
      </c>
      <c r="B16" s="16"/>
      <c r="C16" s="16"/>
      <c r="D16" s="17"/>
    </row>
    <row r="17" spans="1:4" s="9" customFormat="1" x14ac:dyDescent="0.25">
      <c r="A17" s="15"/>
      <c r="B17" s="16"/>
      <c r="C17" s="16"/>
      <c r="D17" s="17"/>
    </row>
    <row r="18" spans="1:4" s="9" customFormat="1" x14ac:dyDescent="0.25">
      <c r="A18" s="19" t="s">
        <v>7</v>
      </c>
      <c r="B18" s="16"/>
      <c r="C18" s="16"/>
      <c r="D18" s="17"/>
    </row>
    <row r="19" spans="1:4" s="9" customFormat="1" x14ac:dyDescent="0.25">
      <c r="A19" s="42" t="s">
        <v>8</v>
      </c>
      <c r="B19" s="43"/>
      <c r="C19" s="43"/>
      <c r="D19" s="44"/>
    </row>
    <row r="20" spans="1:4" s="9" customFormat="1" x14ac:dyDescent="0.25">
      <c r="A20" s="42"/>
      <c r="B20" s="43"/>
      <c r="C20" s="43"/>
      <c r="D20" s="44"/>
    </row>
    <row r="21" spans="1:4" s="9" customFormat="1" x14ac:dyDescent="0.25">
      <c r="A21" s="42" t="s">
        <v>9</v>
      </c>
      <c r="B21" s="43"/>
      <c r="C21" s="43"/>
      <c r="D21" s="44"/>
    </row>
    <row r="22" spans="1:4" s="9" customFormat="1" x14ac:dyDescent="0.25">
      <c r="A22" s="15"/>
      <c r="B22" s="16"/>
      <c r="C22" s="16"/>
      <c r="D22" s="17"/>
    </row>
    <row r="23" spans="1:4" s="9" customFormat="1" x14ac:dyDescent="0.25">
      <c r="A23" s="19" t="s">
        <v>10</v>
      </c>
      <c r="B23" s="16"/>
      <c r="C23" s="16"/>
      <c r="D23" s="17"/>
    </row>
    <row r="24" spans="1:4" s="9" customFormat="1" x14ac:dyDescent="0.25">
      <c r="A24" s="19"/>
      <c r="B24" s="16"/>
      <c r="C24" s="16"/>
      <c r="D24" s="17"/>
    </row>
    <row r="25" spans="1:4" s="9" customFormat="1" x14ac:dyDescent="0.25">
      <c r="A25" s="42" t="s">
        <v>36</v>
      </c>
      <c r="B25" s="43"/>
      <c r="C25" s="43"/>
      <c r="D25" s="44"/>
    </row>
    <row r="26" spans="1:4" s="40" customFormat="1" x14ac:dyDescent="0.25">
      <c r="A26" s="37"/>
      <c r="B26" s="38"/>
      <c r="C26" s="38"/>
      <c r="D26" s="39"/>
    </row>
    <row r="27" spans="1:4" s="40" customFormat="1" x14ac:dyDescent="0.25">
      <c r="A27" s="37" t="s">
        <v>34</v>
      </c>
      <c r="B27" s="38"/>
      <c r="C27" s="38"/>
      <c r="D27" s="39"/>
    </row>
    <row r="28" spans="1:4" s="9" customFormat="1" x14ac:dyDescent="0.25">
      <c r="A28" s="41" t="s">
        <v>11</v>
      </c>
      <c r="B28" s="33"/>
      <c r="C28" s="33"/>
      <c r="D28" s="34"/>
    </row>
    <row r="29" spans="1:4" s="9" customFormat="1" x14ac:dyDescent="0.25">
      <c r="A29" s="41" t="s">
        <v>12</v>
      </c>
      <c r="B29" s="33"/>
      <c r="C29" s="33"/>
      <c r="D29" s="34"/>
    </row>
    <row r="30" spans="1:4" s="9" customFormat="1" x14ac:dyDescent="0.25">
      <c r="A30" s="41" t="s">
        <v>13</v>
      </c>
      <c r="B30" s="33"/>
      <c r="C30" s="33"/>
      <c r="D30" s="34"/>
    </row>
    <row r="31" spans="1:4" s="9" customFormat="1" x14ac:dyDescent="0.25">
      <c r="A31" s="41" t="s">
        <v>14</v>
      </c>
      <c r="B31" s="33"/>
      <c r="C31" s="33"/>
      <c r="D31" s="34"/>
    </row>
    <row r="32" spans="1:4" s="9" customFormat="1" x14ac:dyDescent="0.25">
      <c r="A32" s="20"/>
      <c r="B32" s="21"/>
      <c r="C32" s="21"/>
      <c r="D32" s="22"/>
    </row>
    <row r="33" spans="1:19" s="9" customFormat="1" x14ac:dyDescent="0.25">
      <c r="A33" s="23"/>
      <c r="B33" s="16"/>
      <c r="C33" s="16"/>
    </row>
    <row r="34" spans="1:19" s="9" customFormat="1" x14ac:dyDescent="0.25">
      <c r="A34" s="23"/>
      <c r="B34" s="16"/>
      <c r="C34" s="16"/>
      <c r="D34" s="24" t="s">
        <v>15</v>
      </c>
    </row>
    <row r="35" spans="1:19" s="9" customFormat="1" x14ac:dyDescent="0.25">
      <c r="A35" s="10" t="s">
        <v>16</v>
      </c>
    </row>
    <row r="36" spans="1:19" s="9" customFormat="1" x14ac:dyDescent="0.25">
      <c r="A36" s="25"/>
    </row>
    <row r="37" spans="1:19" s="9" customFormat="1" x14ac:dyDescent="0.25">
      <c r="A37" s="10" t="s">
        <v>17</v>
      </c>
    </row>
    <row r="38" spans="1:19" x14ac:dyDescent="0.25">
      <c r="A38" s="15"/>
      <c r="B38" s="9"/>
      <c r="C38" s="9"/>
      <c r="D38" s="9"/>
      <c r="E38" s="9"/>
    </row>
    <row r="39" spans="1:19" x14ac:dyDescent="0.25">
      <c r="A39" s="11" t="s">
        <v>18</v>
      </c>
      <c r="B39" s="36" t="s">
        <v>19</v>
      </c>
      <c r="C39" s="26"/>
      <c r="D39" s="9"/>
      <c r="E39" s="9"/>
      <c r="R39"/>
      <c r="S39"/>
    </row>
    <row r="40" spans="1:19" x14ac:dyDescent="0.25">
      <c r="A40" s="27">
        <v>1</v>
      </c>
      <c r="B40" s="28"/>
      <c r="C40" s="9"/>
      <c r="D40" s="9"/>
      <c r="E40" s="9"/>
      <c r="R40"/>
      <c r="S40"/>
    </row>
    <row r="41" spans="1:19" x14ac:dyDescent="0.25">
      <c r="A41" s="27">
        <f>+A40+1</f>
        <v>2</v>
      </c>
      <c r="B41" s="28"/>
      <c r="C41" s="9"/>
      <c r="D41" s="9"/>
      <c r="E41" s="9"/>
      <c r="R41"/>
      <c r="S41"/>
    </row>
    <row r="42" spans="1:19" x14ac:dyDescent="0.25">
      <c r="A42" s="27">
        <f t="shared" ref="A42:A61" si="0">+A41+1</f>
        <v>3</v>
      </c>
      <c r="B42" s="28"/>
      <c r="C42" s="9"/>
      <c r="D42" s="9"/>
      <c r="E42" s="9"/>
      <c r="R42"/>
      <c r="S42"/>
    </row>
    <row r="43" spans="1:19" x14ac:dyDescent="0.25">
      <c r="A43" s="27">
        <f t="shared" si="0"/>
        <v>4</v>
      </c>
      <c r="B43" s="28"/>
      <c r="C43" s="9"/>
      <c r="D43" s="9"/>
      <c r="E43" s="9"/>
      <c r="R43"/>
      <c r="S43"/>
    </row>
    <row r="44" spans="1:19" x14ac:dyDescent="0.25">
      <c r="A44" s="27">
        <f t="shared" si="0"/>
        <v>5</v>
      </c>
      <c r="B44" s="28"/>
      <c r="C44" s="9"/>
      <c r="D44" s="9"/>
      <c r="E44" s="9"/>
      <c r="R44"/>
      <c r="S44"/>
    </row>
    <row r="45" spans="1:19" x14ac:dyDescent="0.25">
      <c r="A45" s="27">
        <f t="shared" si="0"/>
        <v>6</v>
      </c>
      <c r="B45" s="28"/>
      <c r="C45" s="9"/>
      <c r="D45" s="9"/>
      <c r="E45" s="9"/>
      <c r="R45"/>
      <c r="S45"/>
    </row>
    <row r="46" spans="1:19" x14ac:dyDescent="0.25">
      <c r="A46" s="27">
        <f t="shared" si="0"/>
        <v>7</v>
      </c>
      <c r="B46" s="28"/>
      <c r="C46" s="9"/>
      <c r="D46" s="9"/>
      <c r="E46" s="9"/>
      <c r="R46"/>
      <c r="S46"/>
    </row>
    <row r="47" spans="1:19" x14ac:dyDescent="0.25">
      <c r="A47" s="27">
        <f t="shared" si="0"/>
        <v>8</v>
      </c>
      <c r="B47" s="28"/>
      <c r="C47" s="9"/>
      <c r="D47" s="9"/>
      <c r="E47" s="9"/>
      <c r="R47"/>
      <c r="S47"/>
    </row>
    <row r="48" spans="1:19" x14ac:dyDescent="0.25">
      <c r="A48" s="27">
        <f t="shared" si="0"/>
        <v>9</v>
      </c>
      <c r="B48" s="28"/>
      <c r="C48" s="9"/>
      <c r="D48" s="9"/>
      <c r="E48" s="9"/>
      <c r="R48"/>
      <c r="S48"/>
    </row>
    <row r="49" spans="1:19" x14ac:dyDescent="0.25">
      <c r="A49" s="27">
        <f t="shared" si="0"/>
        <v>10</v>
      </c>
      <c r="B49" s="28"/>
      <c r="C49" s="9"/>
      <c r="D49" s="9"/>
      <c r="E49" s="9"/>
      <c r="R49"/>
      <c r="S49"/>
    </row>
    <row r="50" spans="1:19" x14ac:dyDescent="0.25">
      <c r="A50" s="27">
        <f t="shared" si="0"/>
        <v>11</v>
      </c>
      <c r="B50" s="28"/>
      <c r="C50" s="9"/>
      <c r="D50" s="9"/>
      <c r="E50" s="9"/>
      <c r="R50"/>
      <c r="S50"/>
    </row>
    <row r="51" spans="1:19" x14ac:dyDescent="0.25">
      <c r="A51" s="27">
        <f t="shared" si="0"/>
        <v>12</v>
      </c>
      <c r="B51" s="28"/>
      <c r="C51" s="9"/>
      <c r="D51" s="9"/>
      <c r="E51" s="9"/>
      <c r="R51"/>
      <c r="S51"/>
    </row>
    <row r="52" spans="1:19" s="9" customFormat="1" x14ac:dyDescent="0.25">
      <c r="A52" s="27">
        <f t="shared" si="0"/>
        <v>13</v>
      </c>
      <c r="B52" s="28"/>
      <c r="C52" s="29"/>
    </row>
    <row r="53" spans="1:19" s="9" customFormat="1" x14ac:dyDescent="0.25">
      <c r="A53" s="27">
        <f t="shared" si="0"/>
        <v>14</v>
      </c>
      <c r="B53" s="28"/>
    </row>
    <row r="54" spans="1:19" s="9" customFormat="1" x14ac:dyDescent="0.25">
      <c r="A54" s="30">
        <f t="shared" si="0"/>
        <v>15</v>
      </c>
      <c r="B54" s="31"/>
    </row>
    <row r="55" spans="1:19" s="9" customFormat="1" x14ac:dyDescent="0.25">
      <c r="A55" s="27">
        <f t="shared" si="0"/>
        <v>16</v>
      </c>
      <c r="B55" s="28"/>
    </row>
    <row r="56" spans="1:19" s="9" customFormat="1" x14ac:dyDescent="0.25">
      <c r="A56" s="27">
        <f t="shared" si="0"/>
        <v>17</v>
      </c>
      <c r="B56" s="28"/>
    </row>
    <row r="57" spans="1:19" s="9" customFormat="1" x14ac:dyDescent="0.25">
      <c r="A57" s="27">
        <f t="shared" si="0"/>
        <v>18</v>
      </c>
      <c r="B57" s="28"/>
    </row>
    <row r="58" spans="1:19" s="9" customFormat="1" x14ac:dyDescent="0.25">
      <c r="A58" s="27">
        <f t="shared" si="0"/>
        <v>19</v>
      </c>
      <c r="B58" s="28"/>
    </row>
    <row r="59" spans="1:19" s="9" customFormat="1" x14ac:dyDescent="0.25">
      <c r="A59" s="27">
        <f t="shared" si="0"/>
        <v>20</v>
      </c>
      <c r="B59" s="28"/>
    </row>
    <row r="60" spans="1:19" s="9" customFormat="1" x14ac:dyDescent="0.25">
      <c r="A60" s="27">
        <f t="shared" si="0"/>
        <v>21</v>
      </c>
      <c r="B60" s="28"/>
    </row>
    <row r="61" spans="1:19" s="9" customFormat="1" x14ac:dyDescent="0.25">
      <c r="A61" s="27">
        <f t="shared" si="0"/>
        <v>22</v>
      </c>
      <c r="B61" s="28"/>
    </row>
    <row r="62" spans="1:19" s="9" customFormat="1" x14ac:dyDescent="0.25"/>
    <row r="63" spans="1:19" s="9" customFormat="1" x14ac:dyDescent="0.25"/>
    <row r="64" spans="1:19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</sheetData>
  <mergeCells count="4">
    <mergeCell ref="A11:D11"/>
    <mergeCell ref="A19:D20"/>
    <mergeCell ref="A21:D21"/>
    <mergeCell ref="A25:D25"/>
  </mergeCells>
  <pageMargins left="0.7" right="0.7" top="0.75" bottom="0.75" header="0.3" footer="0.3"/>
  <pageSetup orientation="portrait" r:id="rId1"/>
  <headerFooter>
    <oddHeader>&amp;R&amp;"Calibri"&amp;10&amp;K000000 Security Classification: Protected B / Classification de sécurité : Protégé B&amp;1#_x000D_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7"/>
  <sheetViews>
    <sheetView workbookViewId="0">
      <selection activeCell="J2" sqref="J2"/>
    </sheetView>
  </sheetViews>
  <sheetFormatPr defaultRowHeight="15" x14ac:dyDescent="0.25"/>
  <cols>
    <col min="1" max="1" width="6" customWidth="1"/>
    <col min="2" max="2" width="17.28515625" hidden="1" customWidth="1"/>
    <col min="3" max="3" width="12.85546875" hidden="1" customWidth="1"/>
    <col min="4" max="6" width="11.42578125" hidden="1" customWidth="1"/>
    <col min="7" max="7" width="53.85546875" hidden="1" customWidth="1"/>
    <col min="8" max="12" width="9.140625" customWidth="1"/>
  </cols>
  <sheetData>
    <row r="2" spans="2:4" x14ac:dyDescent="0.25">
      <c r="B2" s="4" t="s">
        <v>20</v>
      </c>
      <c r="D2" s="4" t="s">
        <v>20</v>
      </c>
    </row>
    <row r="3" spans="2:4" x14ac:dyDescent="0.25">
      <c r="B3" s="3" t="s">
        <v>21</v>
      </c>
      <c r="D3" s="3" t="s">
        <v>21</v>
      </c>
    </row>
    <row r="4" spans="2:4" x14ac:dyDescent="0.25">
      <c r="B4" s="3" t="s">
        <v>22</v>
      </c>
      <c r="D4" s="3" t="s">
        <v>22</v>
      </c>
    </row>
    <row r="5" spans="2:4" x14ac:dyDescent="0.25">
      <c r="B5" s="3" t="s">
        <v>23</v>
      </c>
      <c r="D5" s="3" t="s">
        <v>24</v>
      </c>
    </row>
    <row r="7" spans="2:4" x14ac:dyDescent="0.25">
      <c r="B7" s="8" t="s">
        <v>25</v>
      </c>
    </row>
    <row r="9" spans="2:4" x14ac:dyDescent="0.25">
      <c r="B9" s="2" t="s">
        <v>26</v>
      </c>
      <c r="C9" s="2" t="s">
        <v>27</v>
      </c>
    </row>
    <row r="10" spans="2:4" x14ac:dyDescent="0.25">
      <c r="B10" s="1">
        <v>1</v>
      </c>
      <c r="C10" t="e">
        <f>VLOOKUP(B10,#REF!,10)</f>
        <v>#REF!</v>
      </c>
    </row>
    <row r="11" spans="2:4" x14ac:dyDescent="0.25">
      <c r="B11" s="1">
        <v>2</v>
      </c>
      <c r="C11" t="e">
        <f>VLOOKUP(B11,#REF!,10)</f>
        <v>#REF!</v>
      </c>
    </row>
    <row r="12" spans="2:4" x14ac:dyDescent="0.25">
      <c r="B12" s="1">
        <v>3</v>
      </c>
      <c r="C12" t="e">
        <f>VLOOKUP(B12,#REF!,10)</f>
        <v>#REF!</v>
      </c>
    </row>
    <row r="13" spans="2:4" x14ac:dyDescent="0.25">
      <c r="B13" s="1">
        <v>4</v>
      </c>
      <c r="C13" t="e">
        <f>VLOOKUP(B13,#REF!,10)</f>
        <v>#REF!</v>
      </c>
    </row>
    <row r="14" spans="2:4" x14ac:dyDescent="0.25">
      <c r="B14" s="1">
        <v>5</v>
      </c>
      <c r="C14" t="e">
        <f>VLOOKUP(B14,#REF!,10)</f>
        <v>#REF!</v>
      </c>
    </row>
    <row r="15" spans="2:4" x14ac:dyDescent="0.25">
      <c r="B15" s="1">
        <v>6.1</v>
      </c>
      <c r="D15" t="e">
        <f>VLOOKUP(B15,#REF!,9,FALSE)</f>
        <v>#REF!</v>
      </c>
    </row>
    <row r="16" spans="2:4" x14ac:dyDescent="0.25">
      <c r="B16" s="1">
        <v>6.1999999999999993</v>
      </c>
      <c r="D16" t="e">
        <f>VLOOKUP(B16,#REF!,9,FALSE)</f>
        <v>#REF!</v>
      </c>
    </row>
    <row r="17" spans="2:7" x14ac:dyDescent="0.25">
      <c r="B17" s="1">
        <v>6.2999999999999989</v>
      </c>
      <c r="D17" t="e">
        <f>VLOOKUP(B17,#REF!,9,FALSE)</f>
        <v>#REF!</v>
      </c>
    </row>
    <row r="18" spans="2:7" x14ac:dyDescent="0.25">
      <c r="B18" s="1">
        <v>6.3999999999999986</v>
      </c>
      <c r="D18" t="e">
        <f>VLOOKUP(B18,#REF!,9,FALSE)</f>
        <v>#REF!</v>
      </c>
    </row>
    <row r="19" spans="2:7" x14ac:dyDescent="0.25">
      <c r="B19" s="1">
        <v>6.4999999999999982</v>
      </c>
      <c r="D19" t="e">
        <f>VLOOKUP(B19,#REF!,9,FALSE)</f>
        <v>#REF!</v>
      </c>
    </row>
    <row r="20" spans="2:7" x14ac:dyDescent="0.25">
      <c r="B20" s="1">
        <v>6.5999999999999979</v>
      </c>
      <c r="D20" t="e">
        <f>VLOOKUP(B20,#REF!,9,FALSE)</f>
        <v>#REF!</v>
      </c>
    </row>
    <row r="21" spans="2:7" x14ac:dyDescent="0.25">
      <c r="B21" s="1">
        <v>6.6999999999999975</v>
      </c>
      <c r="D21" t="e">
        <f>VLOOKUP(B21,#REF!,9,FALSE)</f>
        <v>#REF!</v>
      </c>
    </row>
    <row r="22" spans="2:7" x14ac:dyDescent="0.25">
      <c r="B22" s="1">
        <v>6.7999999999999972</v>
      </c>
      <c r="D22" t="e">
        <f>VLOOKUP(B22,#REF!,9,FALSE)</f>
        <v>#REF!</v>
      </c>
    </row>
    <row r="23" spans="2:7" x14ac:dyDescent="0.25">
      <c r="B23" s="1">
        <v>6.8999999999999968</v>
      </c>
      <c r="D23" t="e">
        <f>VLOOKUP(B23,#REF!,9,FALSE)</f>
        <v>#REF!</v>
      </c>
    </row>
    <row r="24" spans="2:7" x14ac:dyDescent="0.25">
      <c r="B24" s="1"/>
    </row>
    <row r="25" spans="2:7" x14ac:dyDescent="0.25">
      <c r="B25" s="1"/>
    </row>
    <row r="26" spans="2:7" ht="30" x14ac:dyDescent="0.25">
      <c r="B26" s="6" t="s">
        <v>28</v>
      </c>
      <c r="C26" s="6" t="s">
        <v>29</v>
      </c>
      <c r="D26" s="7" t="s">
        <v>30</v>
      </c>
      <c r="E26" s="7" t="s">
        <v>31</v>
      </c>
      <c r="F26" s="7" t="s">
        <v>32</v>
      </c>
      <c r="G26" s="7" t="s">
        <v>33</v>
      </c>
    </row>
    <row r="27" spans="2:7" x14ac:dyDescent="0.25">
      <c r="B27" s="5">
        <f>COUNTIF(C10:C14,"=Yes")</f>
        <v>0</v>
      </c>
      <c r="C27" s="5">
        <f>COUNTIF(C10:C13,"=NO")</f>
        <v>0</v>
      </c>
      <c r="D27" s="5">
        <f>COUNTIF(C10:D24,"=Uncertain")</f>
        <v>0</v>
      </c>
      <c r="E27" s="5">
        <f>COUNTIF(C10:C24,"=Click here:")</f>
        <v>0</v>
      </c>
      <c r="F27" s="5">
        <f>COUNTIF(Sheet!D15:D23,"=Yes")</f>
        <v>0</v>
      </c>
      <c r="G27" s="35" t="e">
        <f>IF(E27&gt;0,"Error, must respond to all 'mandatory' questions",IF(C27&gt;0,"Not Eligible for CDIC Insurance",IF(D27&gt;0,"CONSULT WITH CDIC",IF(AND(B27=5,F27&gt;0),"HIGH LIKELIHOOD PRODUCT IS ELIGIBLE FOR CDIC INSURANCE",IF(AND(C14="No",F27&gt;=1),"HIGH LIKELIHOOD PRODUCT IS ELIGIBLE FOR CDIC INSURANCE","Not eligible for CDIC Insurance")))))</f>
        <v>#REF!</v>
      </c>
    </row>
  </sheetData>
  <sheetProtection algorithmName="SHA-512" hashValue="8io6IGNRJqcWFCH89DXWg8IV73txViQHhXx5zeYKhsH3jzm6b92Q6wlM+g0KeQeaeilk8jLBF1of8lCmmzxLfw==" saltValue="GL00BQTfjEZQZwIAMtfItA==" spinCount="100000" sheet="1" objects="1" scenarios="1"/>
  <pageMargins left="0.7" right="0.7" top="0.75" bottom="0.75" header="0.3" footer="0.3"/>
  <pageSetup orientation="portrait" r:id="rId1"/>
  <headerFooter>
    <oddHeader>&amp;R&amp;"Calibri"&amp;10&amp;K000000 Security Classification: Protected B / Classification de sécurité : Protégé B&amp;1#_x000D_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4e09a50bcd94da7b57cd00075809966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ee8f2d48-37a2-4d50-a5a3-830bd62595f6</TermId>
        </TermInfo>
      </Terms>
    </a4e09a50bcd94da7b57cd00075809966>
    <TaxCatchAll xmlns="b70c3524-2a4a-4685-9163-fe42a0b6e0da">
      <Value>34</Value>
      <Value>26</Value>
      <Value>235</Value>
      <Value>1</Value>
      <Value>354</Value>
    </TaxCatchAll>
    <oc35e4ead84c43ef9a17ab2110c8f5c1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ac2c316e-9862-48dd-9df1-f37325411750</TermId>
        </TermInfo>
      </Terms>
    </oc35e4ead84c43ef9a17ab2110c8f5c1>
    <l30aff82513e4c5c999fd6a3f51dced8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Tools</TermName>
          <TermId xmlns="http://schemas.microsoft.com/office/infopath/2007/PartnerControls">b936101d-288f-427c-8d9a-3f2fa5867ac8</TermId>
        </TermInfo>
      </Terms>
    </l30aff82513e4c5c999fd6a3f51dced8>
    <d6d80ff9bef74f709ffc9480fe8868f7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b7b40eb4-0dc6-4265-819e-cf5cd8c0b86b</TermId>
        </TermInfo>
      </Terms>
    </d6d80ff9bef74f709ffc9480fe8868f7>
    <h28684f48a8345969ba1bb0ed3e2eadb xmlns="b70c3524-2a4a-4685-9163-fe42a0b6e0da">
      <Terms xmlns="http://schemas.microsoft.com/office/infopath/2007/PartnerControls"/>
    </h28684f48a8345969ba1bb0ed3e2eadb>
    <_ip_UnifiedCompliancePolicyUIAction xmlns="http://schemas.microsoft.com/sharepoint/v3" xsi:nil="true"/>
    <_ip_UnifiedCompliancePolicyProperties xmlns="http://schemas.microsoft.com/sharepoint/v3" xsi:nil="true"/>
    <TaxCatchAllLabel xmlns="b70c3524-2a4a-4685-9163-fe42a0b6e0da" xsi:nil="true"/>
    <lcf76f155ced4ddcb4097134ff3c332f xmlns="a399f845-11c6-4f88-a8a5-dd49def6f55e">
      <Terms xmlns="http://schemas.microsoft.com/office/infopath/2007/PartnerControls"/>
    </lcf76f155ced4ddcb4097134ff3c332f>
    <n98ba68f64904ac8b14a43b8af54ee77 xmlns="b70c3524-2a4a-4685-9163-fe42a0b6e0da">
      <Terms xmlns="http://schemas.microsoft.com/office/infopath/2007/PartnerControls"/>
    </n98ba68f64904ac8b14a43b8af54ee77>
    <h30d27d74aae4c02b0f58dc88bbbb83c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Help Function - Website</TermName>
          <TermId xmlns="http://schemas.microsoft.com/office/infopath/2007/PartnerControls">802aeaf6-13b1-4907-aeab-56d93b1fb022</TermId>
        </TermInfo>
      </Terms>
    </h30d27d74aae4c02b0f58dc88bbbb83c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turn of Insured Deposits Document" ma:contentTypeID="0x0101006A5908D5ECC78949BDD467F528B0D11693006571B8E687B564488E59261873735E18" ma:contentTypeVersion="16" ma:contentTypeDescription="" ma:contentTypeScope="" ma:versionID="a6aedbf509ce1c84d587153c1ec547bb">
  <xsd:schema xmlns:xsd="http://www.w3.org/2001/XMLSchema" xmlns:xs="http://www.w3.org/2001/XMLSchema" xmlns:p="http://schemas.microsoft.com/office/2006/metadata/properties" xmlns:ns1="http://schemas.microsoft.com/sharepoint/v3" xmlns:ns2="b70c3524-2a4a-4685-9163-fe42a0b6e0da" xmlns:ns3="030a11f2-72ad-46cc-8f2c-4434fd6bee5f" xmlns:ns4="a399f845-11c6-4f88-a8a5-dd49def6f55e" targetNamespace="http://schemas.microsoft.com/office/2006/metadata/properties" ma:root="true" ma:fieldsID="418ed838486469890863090ddf34a0a7" ns1:_="" ns2:_="" ns3:_="" ns4:_="">
    <xsd:import namespace="http://schemas.microsoft.com/sharepoint/v3"/>
    <xsd:import namespace="b70c3524-2a4a-4685-9163-fe42a0b6e0da"/>
    <xsd:import namespace="030a11f2-72ad-46cc-8f2c-4434fd6bee5f"/>
    <xsd:import namespace="a399f845-11c6-4f88-a8a5-dd49def6f5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l30aff82513e4c5c999fd6a3f51dced8" minOccurs="0"/>
                <xsd:element ref="ns2:oc35e4ead84c43ef9a17ab2110c8f5c1" minOccurs="0"/>
                <xsd:element ref="ns2:d6d80ff9bef74f709ffc9480fe8868f7" minOccurs="0"/>
                <xsd:element ref="ns2:h30d27d74aae4c02b0f58dc88bbbb83c" minOccurs="0"/>
                <xsd:element ref="ns2:a4e09a50bcd94da7b57cd00075809966" minOccurs="0"/>
                <xsd:element ref="ns2:h28684f48a8345969ba1bb0ed3e2eadb" minOccurs="0"/>
                <xsd:element ref="ns2:n98ba68f64904ac8b14a43b8af54ee77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c3524-2a4a-4685-9163-fe42a0b6e0d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f2d64b1-7542-4d9c-bd35-e94c6bb1b31f}" ma:internalName="TaxCatchAll" ma:showField="CatchAllData" ma:web="030a11f2-72ad-46cc-8f2c-4434fd6bee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f2d64b1-7542-4d9c-bd35-e94c6bb1b31f}" ma:internalName="TaxCatchAllLabel" ma:readOnly="true" ma:showField="CatchAllDataLabel" ma:web="030a11f2-72ad-46cc-8f2c-4434fd6bee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30aff82513e4c5c999fd6a3f51dced8" ma:index="10" ma:taxonomy="true" ma:internalName="l30aff82513e4c5c999fd6a3f51dced8" ma:taxonomyFieldName="DocumentType" ma:displayName="Document Type" ma:readOnly="false" ma:default="" ma:fieldId="{530aff82-513e-4c5c-999f-d6a3f51dced8}" ma:sspId="2cf20c93-1b31-4f1f-838d-010b251d0edd" ma:termSetId="12714a29-6986-4dbd-901e-77a715aae2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35e4ead84c43ef9a17ab2110c8f5c1" ma:index="12" ma:taxonomy="true" ma:internalName="oc35e4ead84c43ef9a17ab2110c8f5c1" ma:taxonomyFieldName="DocumentLanguage" ma:displayName="Document Language" ma:readOnly="false" ma:default="1;#English|ac2c316e-9862-48dd-9df1-f37325411750" ma:fieldId="{8c35e4ea-d84c-43ef-9a17-ab2110c8f5c1}" ma:sspId="2cf20c93-1b31-4f1f-838d-010b251d0edd" ma:termSetId="c495ba39-a1e0-4fc2-9705-1efb4961b58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d80ff9bef74f709ffc9480fe8868f7" ma:index="14" nillable="true" ma:taxonomy="true" ma:internalName="d6d80ff9bef74f709ffc9480fe8868f7" ma:taxonomyFieldName="Keyword" ma:displayName="Keyword" ma:readOnly="false" ma:default="" ma:fieldId="{d6d80ff9-bef7-4f70-9ffc-9480fe8868f7}" ma:taxonomyMulti="true" ma:sspId="2cf20c93-1b31-4f1f-838d-010b251d0edd" ma:termSetId="df847553-7c0b-45bd-8b55-04b543f5b67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30d27d74aae4c02b0f58dc88bbbb83c" ma:index="16" nillable="true" ma:taxonomy="true" ma:internalName="h30d27d74aae4c02b0f58dc88bbbb83c" ma:taxonomyFieldName="RIDCategory" ma:displayName="RID Category" ma:default="" ma:fieldId="{130d27d7-4aae-4c02-b0f5-8dc88bbbb83c}" ma:sspId="2cf20c93-1b31-4f1f-838d-010b251d0edd" ma:termSetId="6b64b533-9b09-4896-9689-f80186eef7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e09a50bcd94da7b57cd00075809966" ma:index="18" nillable="true" ma:taxonomy="true" ma:internalName="a4e09a50bcd94da7b57cd00075809966" ma:taxonomyFieldName="Year" ma:displayName="Year" ma:default="" ma:fieldId="{a4e09a50-bcd9-4da7-b57c-d00075809966}" ma:sspId="2cf20c93-1b31-4f1f-838d-010b251d0edd" ma:termSetId="850bd5b7-e3e2-4700-9470-503559a7fd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28684f48a8345969ba1bb0ed3e2eadb" ma:index="20" nillable="true" ma:taxonomy="true" ma:internalName="h28684f48a8345969ba1bb0ed3e2eadb" ma:taxonomyFieldName="MemberName" ma:displayName="Member Name" ma:default="" ma:fieldId="{128684f4-8a83-4596-9ba1-bb0ed3e2eadb}" ma:taxonomyMulti="true" ma:sspId="2cf20c93-1b31-4f1f-838d-010b251d0edd" ma:termSetId="e1f2db61-1cf1-474c-a9ec-abaead002d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98ba68f64904ac8b14a43b8af54ee77" ma:index="22" nillable="true" ma:taxonomy="true" ma:internalName="n98ba68f64904ac8b14a43b8af54ee77" ma:taxonomyFieldName="RIDSubCategory" ma:displayName="RID Sub-Category" ma:default="" ma:fieldId="{798ba68f-6490-4ac8-b14a-43b8af54ee77}" ma:sspId="2cf20c93-1b31-4f1f-838d-010b251d0edd" ma:termSetId="a171fca2-a681-49d6-972b-9f4c9a49b30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a11f2-72ad-46cc-8f2c-4434fd6bee5f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9f845-11c6-4f88-a8a5-dd49def6f55e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2cf20c93-1b31-4f1f-838d-010b251d0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cf20c93-1b31-4f1f-838d-010b251d0edd" ContentTypeId="0x0101006A5908D5ECC78949BDD467F528B0D11693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9378E4-03C1-4AF8-8D22-2AD3B2CD871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sharepoint/v3"/>
    <ds:schemaRef ds:uri="a399f845-11c6-4f88-a8a5-dd49def6f55e"/>
    <ds:schemaRef ds:uri="http://schemas.microsoft.com/office/2006/documentManagement/types"/>
    <ds:schemaRef ds:uri="030a11f2-72ad-46cc-8f2c-4434fd6bee5f"/>
    <ds:schemaRef ds:uri="http://schemas.microsoft.com/office/infopath/2007/PartnerControls"/>
    <ds:schemaRef ds:uri="http://schemas.openxmlformats.org/package/2006/metadata/core-properties"/>
    <ds:schemaRef ds:uri="b70c3524-2a4a-4685-9163-fe42a0b6e0da"/>
  </ds:schemaRefs>
</ds:datastoreItem>
</file>

<file path=customXml/itemProps2.xml><?xml version="1.0" encoding="utf-8"?>
<ds:datastoreItem xmlns:ds="http://schemas.openxmlformats.org/officeDocument/2006/customXml" ds:itemID="{D656A0EA-4BEA-4D23-AC06-370AB3217D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0c3524-2a4a-4685-9163-fe42a0b6e0da"/>
    <ds:schemaRef ds:uri="030a11f2-72ad-46cc-8f2c-4434fd6bee5f"/>
    <ds:schemaRef ds:uri="a399f845-11c6-4f88-a8a5-dd49def6f5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7AB347-5E86-4AFD-8BAC-9BFC780BC57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87E43A5-12B9-487C-9EF5-8C6B5602E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Deposit Product List</vt:lpstr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Chiroque</dc:creator>
  <cp:keywords/>
  <dc:description/>
  <cp:lastModifiedBy>Sharon Parkhill</cp:lastModifiedBy>
  <cp:revision/>
  <dcterms:created xsi:type="dcterms:W3CDTF">2018-02-01T18:39:12Z</dcterms:created>
  <dcterms:modified xsi:type="dcterms:W3CDTF">2024-07-05T14:17:49Z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0x0101006A5908D5ECC78949BDD467F528B0D11693006571B8E687B564488E59261873735E18</vt:lpwstr>
  </property>
  <property fmtid="{D5CDD505-2E9C-101B-9397-08002B2CF9AE}" pid="3" name="MSIP_Label_a6dff5f3-0723-4871-b4ff-d0e1780eafc6_Enabled">
    <vt:lpwstr>true</vt:lpwstr>
  </property>
  <property fmtid="{D5CDD505-2E9C-101B-9397-08002B2CF9AE}" pid="4" name="MSIP_Label_a6dff5f3-0723-4871-b4ff-d0e1780eafc6_SetDate">
    <vt:lpwstr>2023-11-01T14:58:52Z</vt:lpwstr>
  </property>
  <property fmtid="{D5CDD505-2E9C-101B-9397-08002B2CF9AE}" pid="5" name="MSIP_Label_a6dff5f3-0723-4871-b4ff-d0e1780eafc6_Method">
    <vt:lpwstr>Privileged</vt:lpwstr>
  </property>
  <property fmtid="{D5CDD505-2E9C-101B-9397-08002B2CF9AE}" pid="6" name="MSIP_Label_a6dff5f3-0723-4871-b4ff-d0e1780eafc6_Name">
    <vt:lpwstr>Protected B</vt:lpwstr>
  </property>
  <property fmtid="{D5CDD505-2E9C-101B-9397-08002B2CF9AE}" pid="7" name="MSIP_Label_a6dff5f3-0723-4871-b4ff-d0e1780eafc6_SiteId">
    <vt:lpwstr>9e60b9c5-4c41-42db-a7d9-a7dd82b07268</vt:lpwstr>
  </property>
  <property fmtid="{D5CDD505-2E9C-101B-9397-08002B2CF9AE}" pid="8" name="MSIP_Label_a6dff5f3-0723-4871-b4ff-d0e1780eafc6_ActionId">
    <vt:lpwstr>067940c1-ea3c-40a3-bd55-1403bd2cc9ab</vt:lpwstr>
  </property>
  <property fmtid="{D5CDD505-2E9C-101B-9397-08002B2CF9AE}" pid="9" name="MSIP_Label_a6dff5f3-0723-4871-b4ff-d0e1780eafc6_ContentBits">
    <vt:lpwstr>1</vt:lpwstr>
  </property>
  <property fmtid="{D5CDD505-2E9C-101B-9397-08002B2CF9AE}" pid="10" name="MemberName">
    <vt:lpwstr/>
  </property>
  <property fmtid="{D5CDD505-2E9C-101B-9397-08002B2CF9AE}" pid="11" name="Year">
    <vt:lpwstr>354;#2024|ee8f2d48-37a2-4d50-a5a3-830bd62595f6</vt:lpwstr>
  </property>
  <property fmtid="{D5CDD505-2E9C-101B-9397-08002B2CF9AE}" pid="12" name="DocumentType">
    <vt:lpwstr>235;#Tools|b936101d-288f-427c-8d9a-3f2fa5867ac8</vt:lpwstr>
  </property>
  <property fmtid="{D5CDD505-2E9C-101B-9397-08002B2CF9AE}" pid="13" name="Keyword">
    <vt:lpwstr>34;#Template|b7b40eb4-0dc6-4265-819e-cf5cd8c0b86b</vt:lpwstr>
  </property>
  <property fmtid="{D5CDD505-2E9C-101B-9397-08002B2CF9AE}" pid="14" name="DocumentLanguage">
    <vt:lpwstr>1;#English|ac2c316e-9862-48dd-9df1-f37325411750</vt:lpwstr>
  </property>
  <property fmtid="{D5CDD505-2E9C-101B-9397-08002B2CF9AE}" pid="15" name="ClearanceSubCategory">
    <vt:lpwstr>83;#Clearance Tools|6f674c63-d6d5-46d1-a871-64c4a1f2c732</vt:lpwstr>
  </property>
  <property fmtid="{D5CDD505-2E9C-101B-9397-08002B2CF9AE}" pid="16" name="ClearanceCategory">
    <vt:lpwstr>82;#Guidance|5488dddb-989e-43ed-9649-3abcfb37170c</vt:lpwstr>
  </property>
  <property fmtid="{D5CDD505-2E9C-101B-9397-08002B2CF9AE}" pid="17" name="MediaServiceImageTags">
    <vt:lpwstr/>
  </property>
  <property fmtid="{D5CDD505-2E9C-101B-9397-08002B2CF9AE}" pid="18" name="InsuranceInternalAdminCategory">
    <vt:lpwstr>Templates</vt:lpwstr>
  </property>
  <property fmtid="{D5CDD505-2E9C-101B-9397-08002B2CF9AE}" pid="19" name="Admin Sub-Category">
    <vt:lpwstr>DIIB Review</vt:lpwstr>
  </property>
  <property fmtid="{D5CDD505-2E9C-101B-9397-08002B2CF9AE}" pid="20" name="RIDCategory">
    <vt:lpwstr>26;#Help Function - Website|802aeaf6-13b1-4907-aeab-56d93b1fb022</vt:lpwstr>
  </property>
  <property fmtid="{D5CDD505-2E9C-101B-9397-08002B2CF9AE}" pid="21" name="RIDSubCategory">
    <vt:lpwstr/>
  </property>
</Properties>
</file>